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rata.local\data\UEM_Redirected_Data\cb005947\Desktop\Web files\"/>
    </mc:Choice>
  </mc:AlternateContent>
  <bookViews>
    <workbookView xWindow="360" yWindow="105" windowWidth="1339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Sheet1!$A$1:$D$67</definedName>
  </definedNames>
  <calcPr calcId="152511"/>
</workbook>
</file>

<file path=xl/calcChain.xml><?xml version="1.0" encoding="utf-8"?>
<calcChain xmlns="http://schemas.openxmlformats.org/spreadsheetml/2006/main">
  <c r="D53" i="1" l="1"/>
  <c r="B67" i="1" s="1"/>
  <c r="C63" i="1"/>
  <c r="B63" i="1"/>
</calcChain>
</file>

<file path=xl/sharedStrings.xml><?xml version="1.0" encoding="utf-8"?>
<sst xmlns="http://schemas.openxmlformats.org/spreadsheetml/2006/main" count="124" uniqueCount="78">
  <si>
    <t>Controlled Parking Site</t>
  </si>
  <si>
    <t>Type</t>
  </si>
  <si>
    <t>No. of Bays</t>
  </si>
  <si>
    <t>Bampfylde Street</t>
  </si>
  <si>
    <t>Bartholomew Terrace</t>
  </si>
  <si>
    <t>Belmont Road</t>
  </si>
  <si>
    <t>Bystock Terrace</t>
  </si>
  <si>
    <t>Cathedral &amp; Quay</t>
  </si>
  <si>
    <t>Guildhall</t>
  </si>
  <si>
    <t>Harlequins</t>
  </si>
  <si>
    <t>Haven Road</t>
  </si>
  <si>
    <t>Holman Way</t>
  </si>
  <si>
    <t>Howell Road</t>
  </si>
  <si>
    <t>John Lewis</t>
  </si>
  <si>
    <t>King William Street</t>
  </si>
  <si>
    <t>Magdalen Street</t>
  </si>
  <si>
    <t>Mary Arches Street</t>
  </si>
  <si>
    <t>Matford</t>
  </si>
  <si>
    <t>Mathews Hall</t>
  </si>
  <si>
    <t>Okehampton Street</t>
  </si>
  <si>
    <t>Parr Street</t>
  </si>
  <si>
    <t>Richmond Road</t>
  </si>
  <si>
    <t>Smythen Street</t>
  </si>
  <si>
    <t>Tapper's Close</t>
  </si>
  <si>
    <t>Topsham Quay</t>
  </si>
  <si>
    <t>Triangle</t>
  </si>
  <si>
    <t>Albert Street</t>
  </si>
  <si>
    <t>Clifton Street 1</t>
  </si>
  <si>
    <t>Clifton Street 2</t>
  </si>
  <si>
    <t>Clifton Street 3</t>
  </si>
  <si>
    <t>East John Walk</t>
  </si>
  <si>
    <t>Leighton Terrace</t>
  </si>
  <si>
    <t>Lower Albert Street</t>
  </si>
  <si>
    <t>Oxford Road</t>
  </si>
  <si>
    <t>Sandford Walk 1</t>
  </si>
  <si>
    <t>Sandford Walk 2</t>
  </si>
  <si>
    <t>St Matthews Close</t>
  </si>
  <si>
    <t>Duryard</t>
  </si>
  <si>
    <t>Bromhams Farm</t>
  </si>
  <si>
    <t>Cowick Barton</t>
  </si>
  <si>
    <t>Bettys Mead</t>
  </si>
  <si>
    <t>Hamlin Lane</t>
  </si>
  <si>
    <t>King George V</t>
  </si>
  <si>
    <t>Station Road, Pinhoe</t>
  </si>
  <si>
    <t>Pay &amp; Display</t>
  </si>
  <si>
    <t>Pay on Foot</t>
  </si>
  <si>
    <t>Free Off-Street Residents</t>
  </si>
  <si>
    <t>Free Off-Street Recreational</t>
  </si>
  <si>
    <t>Free Park &amp; Ride</t>
  </si>
  <si>
    <t>Free Visitors</t>
  </si>
  <si>
    <t>Permits/Season Tickets</t>
  </si>
  <si>
    <t>Rents</t>
  </si>
  <si>
    <t>Various</t>
  </si>
  <si>
    <t>n/a</t>
  </si>
  <si>
    <t>Total Net Income</t>
  </si>
  <si>
    <t>26 (+64 seasonal)</t>
  </si>
  <si>
    <t>Any surplus is used to help pay for other services the Council provide, including street cleansing and CCTV for example.</t>
  </si>
  <si>
    <t>Car Parks</t>
  </si>
  <si>
    <t>Cash Collection</t>
  </si>
  <si>
    <t>PAY</t>
  </si>
  <si>
    <t>PREMISES</t>
  </si>
  <si>
    <t>SUPPLIES &amp; SERVICES</t>
  </si>
  <si>
    <t>TRANSPORT</t>
  </si>
  <si>
    <t>SUPPORT SERVICES</t>
  </si>
  <si>
    <t>CAPITAL CHARGES</t>
  </si>
  <si>
    <t>Expenditure:</t>
  </si>
  <si>
    <t>2013/14 surplus</t>
  </si>
  <si>
    <t>TOTAL</t>
  </si>
  <si>
    <t>Broadwalk (Princesshay 3)</t>
  </si>
  <si>
    <t>Civic Centre (Princesshay 2)</t>
  </si>
  <si>
    <t>Fairpark (Magdalen Rd)</t>
  </si>
  <si>
    <t>Heavitree Fore St</t>
  </si>
  <si>
    <t>Stnd Charges/PCNs</t>
  </si>
  <si>
    <t>Pay By Phone Sales</t>
  </si>
  <si>
    <t>2014/15</t>
  </si>
  <si>
    <t>£ Income 2014/15</t>
  </si>
  <si>
    <t>Civic Centre</t>
  </si>
  <si>
    <t>38 (14 residents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</si>
</sst>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3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164" fontId="3" fillId="0" borderId="0" xfId="1" applyNumberFormat="1" applyFont="1" applyBorder="1"/>
    <xf numFmtId="0" fontId="7" fillId="0" borderId="2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0" fillId="0" borderId="1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view="pageLayout" zoomScaleNormal="100" zoomScaleSheetLayoutView="115" workbookViewId="0">
      <selection activeCell="D8" sqref="D8"/>
    </sheetView>
  </sheetViews>
  <sheetFormatPr defaultRowHeight="15" x14ac:dyDescent="0.25"/>
  <cols>
    <col min="1" max="1" width="31.5703125" bestFit="1" customWidth="1"/>
    <col min="2" max="2" width="30.140625" bestFit="1" customWidth="1"/>
    <col min="3" max="3" width="22" bestFit="1" customWidth="1"/>
    <col min="4" max="4" width="22.5703125" bestFit="1" customWidth="1"/>
    <col min="5" max="5" width="11.140625" bestFit="1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75</v>
      </c>
    </row>
    <row r="2" spans="1:4" x14ac:dyDescent="0.25">
      <c r="A2" s="1" t="s">
        <v>3</v>
      </c>
      <c r="B2" s="1" t="s">
        <v>44</v>
      </c>
      <c r="C2" s="1">
        <v>88</v>
      </c>
      <c r="D2" s="3">
        <v>205502</v>
      </c>
    </row>
    <row r="3" spans="1:4" x14ac:dyDescent="0.25">
      <c r="A3" s="1" t="s">
        <v>4</v>
      </c>
      <c r="B3" s="1" t="s">
        <v>44</v>
      </c>
      <c r="C3" s="1">
        <v>46</v>
      </c>
      <c r="D3" s="3">
        <v>15068</v>
      </c>
    </row>
    <row r="4" spans="1:4" x14ac:dyDescent="0.25">
      <c r="A4" s="1" t="s">
        <v>5</v>
      </c>
      <c r="B4" s="1" t="s">
        <v>44</v>
      </c>
      <c r="C4" s="1">
        <v>27</v>
      </c>
      <c r="D4" s="3">
        <v>24949</v>
      </c>
    </row>
    <row r="5" spans="1:4" x14ac:dyDescent="0.25">
      <c r="A5" s="1" t="s">
        <v>68</v>
      </c>
      <c r="B5" s="1" t="s">
        <v>44</v>
      </c>
      <c r="C5" s="16">
        <v>171</v>
      </c>
      <c r="D5" s="3">
        <v>268481</v>
      </c>
    </row>
    <row r="6" spans="1:4" x14ac:dyDescent="0.25">
      <c r="A6" s="1" t="s">
        <v>6</v>
      </c>
      <c r="B6" s="1" t="s">
        <v>44</v>
      </c>
      <c r="C6" s="1">
        <v>50</v>
      </c>
      <c r="D6" s="3">
        <v>67556</v>
      </c>
    </row>
    <row r="7" spans="1:4" x14ac:dyDescent="0.25">
      <c r="A7" s="1" t="s">
        <v>7</v>
      </c>
      <c r="B7" s="1" t="s">
        <v>44</v>
      </c>
      <c r="C7" s="1">
        <v>395</v>
      </c>
      <c r="D7" s="3">
        <v>209715</v>
      </c>
    </row>
    <row r="8" spans="1:4" x14ac:dyDescent="0.25">
      <c r="A8" s="11" t="s">
        <v>76</v>
      </c>
      <c r="B8" s="11" t="s">
        <v>49</v>
      </c>
      <c r="C8" s="11">
        <v>16</v>
      </c>
      <c r="D8" s="3">
        <v>0</v>
      </c>
    </row>
    <row r="9" spans="1:4" x14ac:dyDescent="0.25">
      <c r="A9" s="1" t="s">
        <v>8</v>
      </c>
      <c r="B9" s="1" t="s">
        <v>45</v>
      </c>
      <c r="C9" s="1">
        <v>440</v>
      </c>
      <c r="D9" s="3">
        <v>1147988</v>
      </c>
    </row>
    <row r="10" spans="1:4" x14ac:dyDescent="0.25">
      <c r="A10" s="1" t="s">
        <v>9</v>
      </c>
      <c r="B10" s="1" t="s">
        <v>44</v>
      </c>
      <c r="C10" s="1">
        <v>91</v>
      </c>
      <c r="D10" s="3">
        <v>147819</v>
      </c>
    </row>
    <row r="11" spans="1:4" x14ac:dyDescent="0.25">
      <c r="A11" s="1" t="s">
        <v>10</v>
      </c>
      <c r="B11" s="1" t="s">
        <v>44</v>
      </c>
      <c r="C11" s="1">
        <v>176</v>
      </c>
      <c r="D11" s="3">
        <v>62597</v>
      </c>
    </row>
    <row r="12" spans="1:4" x14ac:dyDescent="0.25">
      <c r="A12" s="1" t="s">
        <v>71</v>
      </c>
      <c r="B12" s="1" t="s">
        <v>44</v>
      </c>
      <c r="C12" s="11" t="s">
        <v>77</v>
      </c>
      <c r="D12" s="3">
        <v>13192</v>
      </c>
    </row>
    <row r="13" spans="1:4" x14ac:dyDescent="0.25">
      <c r="A13" s="1" t="s">
        <v>11</v>
      </c>
      <c r="B13" s="1" t="s">
        <v>44</v>
      </c>
      <c r="C13" s="1">
        <v>68</v>
      </c>
      <c r="D13" s="3">
        <v>43252</v>
      </c>
    </row>
    <row r="14" spans="1:4" x14ac:dyDescent="0.25">
      <c r="A14" s="1" t="s">
        <v>12</v>
      </c>
      <c r="B14" s="1" t="s">
        <v>44</v>
      </c>
      <c r="C14" s="1">
        <v>337</v>
      </c>
      <c r="D14" s="3">
        <v>222530</v>
      </c>
    </row>
    <row r="15" spans="1:4" x14ac:dyDescent="0.25">
      <c r="A15" s="1" t="s">
        <v>13</v>
      </c>
      <c r="B15" s="1" t="s">
        <v>45</v>
      </c>
      <c r="C15" s="1">
        <v>425</v>
      </c>
      <c r="D15" s="3">
        <v>980272</v>
      </c>
    </row>
    <row r="16" spans="1:4" x14ac:dyDescent="0.25">
      <c r="A16" s="1" t="s">
        <v>14</v>
      </c>
      <c r="B16" s="1" t="s">
        <v>44</v>
      </c>
      <c r="C16" s="1">
        <v>244</v>
      </c>
      <c r="D16" s="3">
        <v>172986</v>
      </c>
    </row>
    <row r="17" spans="1:4" x14ac:dyDescent="0.25">
      <c r="A17" s="1" t="s">
        <v>70</v>
      </c>
      <c r="B17" s="1" t="s">
        <v>44</v>
      </c>
      <c r="C17" s="1">
        <v>213</v>
      </c>
      <c r="D17" s="3">
        <v>184830</v>
      </c>
    </row>
    <row r="18" spans="1:4" x14ac:dyDescent="0.25">
      <c r="A18" s="1" t="s">
        <v>15</v>
      </c>
      <c r="B18" s="1" t="s">
        <v>44</v>
      </c>
      <c r="C18" s="1">
        <v>100</v>
      </c>
      <c r="D18" s="3">
        <v>177675</v>
      </c>
    </row>
    <row r="19" spans="1:4" x14ac:dyDescent="0.25">
      <c r="A19" s="1" t="s">
        <v>16</v>
      </c>
      <c r="B19" s="1" t="s">
        <v>45</v>
      </c>
      <c r="C19" s="1">
        <v>470</v>
      </c>
      <c r="D19" s="3">
        <v>1019830</v>
      </c>
    </row>
    <row r="20" spans="1:4" x14ac:dyDescent="0.25">
      <c r="A20" s="1" t="s">
        <v>17</v>
      </c>
      <c r="B20" s="1" t="s">
        <v>48</v>
      </c>
      <c r="C20" s="1">
        <v>451</v>
      </c>
      <c r="D20" s="12">
        <v>0</v>
      </c>
    </row>
    <row r="21" spans="1:4" x14ac:dyDescent="0.25">
      <c r="A21" s="1" t="s">
        <v>18</v>
      </c>
      <c r="B21" s="1" t="s">
        <v>44</v>
      </c>
      <c r="C21" s="1">
        <v>32</v>
      </c>
      <c r="D21" s="3">
        <v>52982</v>
      </c>
    </row>
    <row r="22" spans="1:4" x14ac:dyDescent="0.25">
      <c r="A22" s="1" t="s">
        <v>19</v>
      </c>
      <c r="B22" s="1" t="s">
        <v>44</v>
      </c>
      <c r="C22" s="1">
        <v>81</v>
      </c>
      <c r="D22" s="3">
        <v>37515</v>
      </c>
    </row>
    <row r="23" spans="1:4" x14ac:dyDescent="0.25">
      <c r="A23" s="1" t="s">
        <v>20</v>
      </c>
      <c r="B23" s="1" t="s">
        <v>44</v>
      </c>
      <c r="C23" s="1">
        <v>41</v>
      </c>
      <c r="D23" s="3">
        <v>12635</v>
      </c>
    </row>
    <row r="24" spans="1:4" x14ac:dyDescent="0.25">
      <c r="A24" s="1" t="s">
        <v>69</v>
      </c>
      <c r="B24" s="1" t="s">
        <v>44</v>
      </c>
      <c r="C24" s="1">
        <v>343</v>
      </c>
      <c r="D24" s="3">
        <v>144290</v>
      </c>
    </row>
    <row r="25" spans="1:4" x14ac:dyDescent="0.25">
      <c r="A25" s="1" t="s">
        <v>21</v>
      </c>
      <c r="B25" s="1" t="s">
        <v>44</v>
      </c>
      <c r="C25" s="1">
        <v>51</v>
      </c>
      <c r="D25" s="3">
        <v>12749</v>
      </c>
    </row>
    <row r="26" spans="1:4" x14ac:dyDescent="0.25">
      <c r="A26" s="1" t="s">
        <v>22</v>
      </c>
      <c r="B26" s="1" t="s">
        <v>44</v>
      </c>
      <c r="C26" s="1">
        <v>49</v>
      </c>
      <c r="D26" s="3">
        <v>97759</v>
      </c>
    </row>
    <row r="27" spans="1:4" x14ac:dyDescent="0.25">
      <c r="A27" s="1" t="s">
        <v>23</v>
      </c>
      <c r="B27" s="1" t="s">
        <v>44</v>
      </c>
      <c r="C27" s="1">
        <v>26</v>
      </c>
      <c r="D27" s="3">
        <v>6130</v>
      </c>
    </row>
    <row r="28" spans="1:4" x14ac:dyDescent="0.25">
      <c r="A28" s="1" t="s">
        <v>24</v>
      </c>
      <c r="B28" s="1" t="s">
        <v>44</v>
      </c>
      <c r="C28" s="1" t="s">
        <v>55</v>
      </c>
      <c r="D28" s="3">
        <v>59430</v>
      </c>
    </row>
    <row r="29" spans="1:4" x14ac:dyDescent="0.25">
      <c r="A29" s="1" t="s">
        <v>25</v>
      </c>
      <c r="B29" s="1" t="s">
        <v>44</v>
      </c>
      <c r="C29" s="1">
        <v>270</v>
      </c>
      <c r="D29" s="3">
        <v>270932</v>
      </c>
    </row>
    <row r="30" spans="1:4" x14ac:dyDescent="0.25">
      <c r="A30" s="1" t="s">
        <v>26</v>
      </c>
      <c r="B30" s="1" t="s">
        <v>46</v>
      </c>
      <c r="C30" s="1">
        <v>17</v>
      </c>
      <c r="D30" s="3">
        <v>0</v>
      </c>
    </row>
    <row r="31" spans="1:4" x14ac:dyDescent="0.25">
      <c r="A31" s="1" t="s">
        <v>27</v>
      </c>
      <c r="B31" s="1" t="s">
        <v>46</v>
      </c>
      <c r="C31" s="1">
        <v>9</v>
      </c>
      <c r="D31" s="3">
        <v>0</v>
      </c>
    </row>
    <row r="32" spans="1:4" x14ac:dyDescent="0.25">
      <c r="A32" s="1" t="s">
        <v>28</v>
      </c>
      <c r="B32" s="1" t="s">
        <v>46</v>
      </c>
      <c r="C32" s="1">
        <v>4</v>
      </c>
      <c r="D32" s="3">
        <v>0</v>
      </c>
    </row>
    <row r="33" spans="1:4" x14ac:dyDescent="0.25">
      <c r="A33" s="1" t="s">
        <v>29</v>
      </c>
      <c r="B33" s="1" t="s">
        <v>46</v>
      </c>
      <c r="C33" s="1">
        <v>7</v>
      </c>
      <c r="D33" s="3">
        <v>0</v>
      </c>
    </row>
    <row r="34" spans="1:4" x14ac:dyDescent="0.25">
      <c r="A34" s="1" t="s">
        <v>30</v>
      </c>
      <c r="B34" s="1" t="s">
        <v>46</v>
      </c>
      <c r="C34" s="1">
        <v>8</v>
      </c>
      <c r="D34" s="3">
        <v>0</v>
      </c>
    </row>
    <row r="35" spans="1:4" x14ac:dyDescent="0.25">
      <c r="A35" s="1" t="s">
        <v>31</v>
      </c>
      <c r="B35" s="1" t="s">
        <v>46</v>
      </c>
      <c r="C35" s="1">
        <v>3</v>
      </c>
      <c r="D35" s="3">
        <v>0</v>
      </c>
    </row>
    <row r="36" spans="1:4" x14ac:dyDescent="0.25">
      <c r="A36" s="1" t="s">
        <v>32</v>
      </c>
      <c r="B36" s="1" t="s">
        <v>46</v>
      </c>
      <c r="C36" s="1">
        <v>6</v>
      </c>
      <c r="D36" s="3">
        <v>0</v>
      </c>
    </row>
    <row r="37" spans="1:4" x14ac:dyDescent="0.25">
      <c r="A37" s="1" t="s">
        <v>33</v>
      </c>
      <c r="B37" s="1" t="s">
        <v>46</v>
      </c>
      <c r="C37" s="1">
        <v>11</v>
      </c>
      <c r="D37" s="3">
        <v>0</v>
      </c>
    </row>
    <row r="38" spans="1:4" x14ac:dyDescent="0.25">
      <c r="A38" s="1" t="s">
        <v>20</v>
      </c>
      <c r="B38" s="1" t="s">
        <v>46</v>
      </c>
      <c r="C38" s="1">
        <v>10</v>
      </c>
      <c r="D38" s="3">
        <v>0</v>
      </c>
    </row>
    <row r="39" spans="1:4" x14ac:dyDescent="0.25">
      <c r="A39" s="1" t="s">
        <v>34</v>
      </c>
      <c r="B39" s="1" t="s">
        <v>46</v>
      </c>
      <c r="C39" s="1">
        <v>4</v>
      </c>
      <c r="D39" s="3">
        <v>0</v>
      </c>
    </row>
    <row r="40" spans="1:4" x14ac:dyDescent="0.25">
      <c r="A40" s="1" t="s">
        <v>35</v>
      </c>
      <c r="B40" s="1" t="s">
        <v>46</v>
      </c>
      <c r="C40" s="1">
        <v>8</v>
      </c>
      <c r="D40" s="3">
        <v>0</v>
      </c>
    </row>
    <row r="41" spans="1:4" x14ac:dyDescent="0.25">
      <c r="A41" s="1" t="s">
        <v>36</v>
      </c>
      <c r="B41" s="1" t="s">
        <v>46</v>
      </c>
      <c r="C41" s="1">
        <v>25</v>
      </c>
      <c r="D41" s="3">
        <v>0</v>
      </c>
    </row>
    <row r="42" spans="1:4" x14ac:dyDescent="0.25">
      <c r="A42" s="1" t="s">
        <v>37</v>
      </c>
      <c r="B42" s="1" t="s">
        <v>47</v>
      </c>
      <c r="C42" s="1">
        <v>16</v>
      </c>
      <c r="D42" s="3">
        <v>0</v>
      </c>
    </row>
    <row r="43" spans="1:4" x14ac:dyDescent="0.25">
      <c r="A43" s="1" t="s">
        <v>38</v>
      </c>
      <c r="B43" s="1" t="s">
        <v>47</v>
      </c>
      <c r="C43" s="1">
        <v>26</v>
      </c>
      <c r="D43" s="3">
        <v>0</v>
      </c>
    </row>
    <row r="44" spans="1:4" x14ac:dyDescent="0.25">
      <c r="A44" s="1" t="s">
        <v>39</v>
      </c>
      <c r="B44" s="1" t="s">
        <v>47</v>
      </c>
      <c r="C44" s="1">
        <v>28</v>
      </c>
      <c r="D44" s="3">
        <v>0</v>
      </c>
    </row>
    <row r="45" spans="1:4" x14ac:dyDescent="0.25">
      <c r="A45" s="1" t="s">
        <v>40</v>
      </c>
      <c r="B45" s="1" t="s">
        <v>47</v>
      </c>
      <c r="C45" s="1">
        <v>12</v>
      </c>
      <c r="D45" s="3">
        <v>0</v>
      </c>
    </row>
    <row r="46" spans="1:4" x14ac:dyDescent="0.25">
      <c r="A46" s="1" t="s">
        <v>41</v>
      </c>
      <c r="B46" s="1" t="s">
        <v>47</v>
      </c>
      <c r="C46" s="1">
        <v>22</v>
      </c>
      <c r="D46" s="3">
        <v>0</v>
      </c>
    </row>
    <row r="47" spans="1:4" x14ac:dyDescent="0.25">
      <c r="A47" s="1" t="s">
        <v>42</v>
      </c>
      <c r="B47" s="1" t="s">
        <v>47</v>
      </c>
      <c r="C47" s="1">
        <v>74</v>
      </c>
      <c r="D47" s="3">
        <v>0</v>
      </c>
    </row>
    <row r="48" spans="1:4" x14ac:dyDescent="0.25">
      <c r="A48" s="1" t="s">
        <v>43</v>
      </c>
      <c r="B48" s="1" t="s">
        <v>47</v>
      </c>
      <c r="C48" s="1">
        <v>16</v>
      </c>
      <c r="D48" s="3">
        <v>0</v>
      </c>
    </row>
    <row r="49" spans="1:4" x14ac:dyDescent="0.25">
      <c r="A49" s="1" t="s">
        <v>50</v>
      </c>
      <c r="B49" s="1" t="s">
        <v>52</v>
      </c>
      <c r="C49" s="1" t="s">
        <v>53</v>
      </c>
      <c r="D49" s="3">
        <v>261939</v>
      </c>
    </row>
    <row r="50" spans="1:4" x14ac:dyDescent="0.25">
      <c r="A50" s="1" t="s">
        <v>51</v>
      </c>
      <c r="B50" s="1" t="s">
        <v>52</v>
      </c>
      <c r="C50" s="1" t="s">
        <v>53</v>
      </c>
      <c r="D50" s="3">
        <v>10363</v>
      </c>
    </row>
    <row r="51" spans="1:4" x14ac:dyDescent="0.25">
      <c r="A51" s="1" t="s">
        <v>72</v>
      </c>
      <c r="B51" s="1" t="s">
        <v>52</v>
      </c>
      <c r="C51" s="1" t="s">
        <v>53</v>
      </c>
      <c r="D51" s="3">
        <v>4763</v>
      </c>
    </row>
    <row r="52" spans="1:4" x14ac:dyDescent="0.25">
      <c r="A52" s="1" t="s">
        <v>73</v>
      </c>
      <c r="B52" s="1"/>
      <c r="C52" s="1"/>
      <c r="D52" s="3">
        <v>146393</v>
      </c>
    </row>
    <row r="53" spans="1:4" x14ac:dyDescent="0.25">
      <c r="A53" s="1" t="s">
        <v>54</v>
      </c>
      <c r="B53" s="1"/>
      <c r="C53" s="1"/>
      <c r="D53" s="3">
        <f>SUM(D2:D52)</f>
        <v>6082122</v>
      </c>
    </row>
    <row r="54" spans="1:4" x14ac:dyDescent="0.25">
      <c r="A54" s="10"/>
      <c r="B54" s="10"/>
      <c r="C54" s="10"/>
      <c r="D54" s="8"/>
    </row>
    <row r="55" spans="1:4" x14ac:dyDescent="0.25">
      <c r="A55" s="9" t="s">
        <v>65</v>
      </c>
      <c r="B55" s="17" t="s">
        <v>74</v>
      </c>
      <c r="C55" s="17"/>
    </row>
    <row r="56" spans="1:4" x14ac:dyDescent="0.25">
      <c r="A56" s="5"/>
      <c r="B56" s="6" t="s">
        <v>57</v>
      </c>
      <c r="C56" s="6" t="s">
        <v>58</v>
      </c>
    </row>
    <row r="57" spans="1:4" x14ac:dyDescent="0.25">
      <c r="A57" s="5" t="s">
        <v>59</v>
      </c>
      <c r="B57" s="13">
        <v>295835</v>
      </c>
      <c r="C57" s="13">
        <v>44555</v>
      </c>
    </row>
    <row r="58" spans="1:4" x14ac:dyDescent="0.25">
      <c r="A58" s="5" t="s">
        <v>60</v>
      </c>
      <c r="B58" s="13">
        <v>1193836</v>
      </c>
      <c r="C58" s="13">
        <v>0</v>
      </c>
    </row>
    <row r="59" spans="1:4" x14ac:dyDescent="0.25">
      <c r="A59" s="5" t="s">
        <v>61</v>
      </c>
      <c r="B59" s="13">
        <v>309586</v>
      </c>
      <c r="C59" s="13">
        <v>13927</v>
      </c>
    </row>
    <row r="60" spans="1:4" x14ac:dyDescent="0.25">
      <c r="A60" s="5" t="s">
        <v>62</v>
      </c>
      <c r="B60" s="13">
        <v>4871</v>
      </c>
      <c r="C60" s="13">
        <v>9424</v>
      </c>
    </row>
    <row r="61" spans="1:4" x14ac:dyDescent="0.25">
      <c r="A61" s="5" t="s">
        <v>63</v>
      </c>
      <c r="B61" s="13">
        <v>178348</v>
      </c>
      <c r="C61" s="13">
        <v>3655</v>
      </c>
    </row>
    <row r="62" spans="1:4" x14ac:dyDescent="0.25">
      <c r="A62" s="5" t="s">
        <v>64</v>
      </c>
      <c r="B62" s="13">
        <v>160119</v>
      </c>
      <c r="C62" s="13">
        <v>292</v>
      </c>
    </row>
    <row r="63" spans="1:4" x14ac:dyDescent="0.25">
      <c r="A63" s="7" t="s">
        <v>67</v>
      </c>
      <c r="B63" s="14">
        <f>SUM(B57:B62)</f>
        <v>2142595</v>
      </c>
      <c r="C63" s="14">
        <f>SUM(C57:C62)</f>
        <v>71853</v>
      </c>
    </row>
    <row r="64" spans="1:4" x14ac:dyDescent="0.25">
      <c r="A64" s="18" t="s">
        <v>56</v>
      </c>
      <c r="B64" s="18"/>
      <c r="C64" s="18"/>
      <c r="D64" s="18"/>
    </row>
    <row r="65" spans="1:4" x14ac:dyDescent="0.25">
      <c r="A65" s="18"/>
      <c r="B65" s="18"/>
      <c r="C65" s="18"/>
      <c r="D65" s="18"/>
    </row>
    <row r="67" spans="1:4" x14ac:dyDescent="0.25">
      <c r="A67" s="2" t="s">
        <v>66</v>
      </c>
      <c r="B67" s="15">
        <f>D53-B63-C63</f>
        <v>3867674</v>
      </c>
    </row>
  </sheetData>
  <mergeCells count="2">
    <mergeCell ref="B55:C55"/>
    <mergeCell ref="A64:D65"/>
  </mergeCells>
  <phoneticPr fontId="1" type="noConversion"/>
  <pageMargins left="0.70866141732283472" right="0.51181102362204722" top="0.61" bottom="0.15748031496062992" header="0.31496062992125984" footer="0.19685039370078741"/>
  <pageSetup paperSize="9" scale="79" orientation="portrait" r:id="rId1"/>
  <headerFooter>
    <oddHeader>&amp;LBody Name: Exeter City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sc000325</dc:creator>
  <cp:lastModifiedBy>Bainbridge, Carrie-Anne</cp:lastModifiedBy>
  <cp:lastPrinted>2015-05-15T15:00:00Z</cp:lastPrinted>
  <dcterms:created xsi:type="dcterms:W3CDTF">2014-11-06T09:43:40Z</dcterms:created>
  <dcterms:modified xsi:type="dcterms:W3CDTF">2015-10-27T11:42:06Z</dcterms:modified>
</cp:coreProperties>
</file>